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60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<sst xmlns="http://schemas.openxmlformats.org/spreadsheetml/2006/main" count="102" uniqueCount="84">
  <si>
    <t>Zile de</t>
  </si>
  <si>
    <t>calatorie</t>
  </si>
  <si>
    <t>Grant pentru</t>
  </si>
  <si>
    <t>transport (EUR)</t>
  </si>
  <si>
    <t>subzistenta (EUR)</t>
  </si>
  <si>
    <t>Domeniul</t>
  </si>
  <si>
    <t>Prof. titular</t>
  </si>
  <si>
    <t>acord bilateral</t>
  </si>
  <si>
    <t>L. IOSIF</t>
  </si>
  <si>
    <t>Universitatea</t>
  </si>
  <si>
    <t>OFERTA GENERALĂ ŞI GRANTUL ERASMUS+</t>
  </si>
  <si>
    <t>predare</t>
  </si>
  <si>
    <t>Limba de</t>
  </si>
  <si>
    <t>Franceza</t>
  </si>
  <si>
    <t>!! MOBILITĂȚLE ERASMUS+ KA107 PENTRU PREDARE !!</t>
  </si>
  <si>
    <t xml:space="preserve"> </t>
  </si>
  <si>
    <t>Informatii suplimentare la profesorii titulari de acorduri bilaterale şi pe internet la adresa http://ugal.ro/relatii-internationale/programul-erasmus-ka107/mobilitati-personal-didactic-si-nedidactic/selectia-personalului-didactic-si-nedidactic</t>
  </si>
  <si>
    <t>Țara</t>
  </si>
  <si>
    <t>Orașul</t>
  </si>
  <si>
    <t xml:space="preserve">Engleza   </t>
  </si>
  <si>
    <t xml:space="preserve">  Honduras                                             Tegucigalpa</t>
  </si>
  <si>
    <t>Universite Moulay Ismail</t>
  </si>
  <si>
    <t xml:space="preserve">  Maroc                                                Meknes</t>
  </si>
  <si>
    <t xml:space="preserve">  Nicaragua                                                Managua</t>
  </si>
  <si>
    <t>031 Social and behavioural sciences                                                      041 Business and administration                                                                            042 Law                                                                          091 Health                                                                  0715 Mechanics and metal trades</t>
  </si>
  <si>
    <t>L. IOSIF                                                             D. SCARPETE</t>
  </si>
  <si>
    <t>mobilitate</t>
  </si>
  <si>
    <t>Durata (zile)/</t>
  </si>
  <si>
    <t>mobilităţi</t>
  </si>
  <si>
    <t>Numar de</t>
  </si>
  <si>
    <t>Haiti                                                        Port-au-Prince</t>
  </si>
  <si>
    <t>Grant Erasmus+ total</t>
  </si>
  <si>
    <t>(EUR)/mobilitate</t>
  </si>
  <si>
    <t>Total zile</t>
  </si>
  <si>
    <t>finantate</t>
  </si>
  <si>
    <t>Grant subzistenta/</t>
  </si>
  <si>
    <t>zi (EUR)</t>
  </si>
  <si>
    <t>India                                             Pune</t>
  </si>
  <si>
    <t>L. MORARU</t>
  </si>
  <si>
    <t>Al-Farabi Kazakh National University</t>
  </si>
  <si>
    <t>Kazakhstan                                             Almaty</t>
  </si>
  <si>
    <t xml:space="preserve">Franceza/                                Engleza   </t>
  </si>
  <si>
    <t>Mexic                                             Colima</t>
  </si>
  <si>
    <t>A. POPA</t>
  </si>
  <si>
    <t>Universidad de Colima</t>
  </si>
  <si>
    <t xml:space="preserve">  Togo                                              Lomé</t>
  </si>
  <si>
    <t>Université de Lomé</t>
  </si>
  <si>
    <t>Tunisia                                             Sfax</t>
  </si>
  <si>
    <t>Sfax University</t>
  </si>
  <si>
    <t>Universidad Nacional Autónoma de Honduras</t>
  </si>
  <si>
    <t>022 Humanities                                                            023 Languages                                                      031 Social and behavioural sciences</t>
  </si>
  <si>
    <t>022 Humanities                                                            023 Languages                                                      031 Social and behavioural sciences                                                      071 Engineering and engineering trades</t>
  </si>
  <si>
    <t xml:space="preserve">061 Information and Communication Technologies
0911 Dental studies
0912 Medicine
0916 Pharmacy
</t>
  </si>
  <si>
    <t>023 Languages</t>
  </si>
  <si>
    <t xml:space="preserve">022 Humanities (except languages)
023 Languages
031 Social and behavioural sciences
0311 Economics
041 Business and administration
042 Law
061 Information and Communication Technologies
0713 Electricity and energy
0715 Mechanics and metal trades
0721 Food processing
092 Welfare
</t>
  </si>
  <si>
    <t xml:space="preserve">022 Humanities (except languages)
031 Social and behavioural sciences
092 Welfare
</t>
  </si>
  <si>
    <t xml:space="preserve">Franceza/                                      Engleza   </t>
  </si>
  <si>
    <t>Université d'État d'Haïti</t>
  </si>
  <si>
    <t>Universidad Central de Nicaragua</t>
  </si>
  <si>
    <t>A. GANEA</t>
  </si>
  <si>
    <t>ÎN PERIOADA 06.01.2020 – 31.07.2021</t>
  </si>
  <si>
    <t>SELECŢIA PERSONALULUI DIDACTIC PENTRU MOBILITĂŢI ERASMUS+ KA107</t>
  </si>
  <si>
    <t>ROMÂNIA</t>
  </si>
  <si>
    <t>UNIVERSITATEA „DUNĂREA DE JOS” DIN GALAŢI</t>
  </si>
  <si>
    <t>PROGRAMUL ERASMUS+: ACȚIUNEA KA107 - MOBILITĂȚI STUDENȚI</t>
  </si>
  <si>
    <t>Facultatea de Inginerie: Str. Domnească nr. 111, cam. G108, 800201 Galaţi, România</t>
  </si>
  <si>
    <t>Tel: (+40) 336 130 159; E-mail: luminita.iosif@ugal.ro şi dan.scarpete@ugal.ro</t>
  </si>
  <si>
    <t xml:space="preserve">0223 Philosophy and ethics
023 Languages
0311 Economics
0312 Political sciences and civics
0320 Journalism and information
0421 Law
061 Information and Communication Technologies
0714 Electronics and automation
0715 Mechanics and metal trades
0721 Food processing
0912 Medicine
0923 Social work and counselling
</t>
  </si>
  <si>
    <t>Universidad de Guadalajara</t>
  </si>
  <si>
    <t>Mexic                                             Guadalajara</t>
  </si>
  <si>
    <t xml:space="preserve">0213 Fine arts
0215 Music and performing arts
022 Humanities (except languages)
023 Languages
0311 Economics
0312 Political sciences and civics
0314 Sociology and cultural studies
041 Business and administration
061 Information and Communication Technologies
0713 Electricity and energy
0715 Mechanics and metal trades
0912 Medicine
1014 Sports
</t>
  </si>
  <si>
    <t xml:space="preserve">0213 Fine arts
0222 History and archaeology
0223 Philosophy and ethics
023 Languages
0311 Economics
0312 Political sciences and civics
0314 Sociology and cultural studies
041 Business and administration
0531 Chemistry
0533 Physics
061 Information and Communication Technologies
0713 Electricity and energy
0714 Electronics and automation
0715 Mechanics and metal trades
</t>
  </si>
  <si>
    <t xml:space="preserve">Franceza/ Engleza </t>
  </si>
  <si>
    <t xml:space="preserve">0311 Economics
0312 Political sciences and civics
0410 Business and administration
0715 Mechanics and metal trades
1014 Sports
</t>
  </si>
  <si>
    <t>Sinhgad Technical Education Society</t>
  </si>
  <si>
    <t xml:space="preserve">The Savitribai Phule Pune University
</t>
  </si>
  <si>
    <t>D. SCARPETE                                            D. ZECA</t>
  </si>
  <si>
    <r>
      <t>2</t>
    </r>
    <r>
      <rPr>
        <vertAlign val="superscript"/>
        <sz val="10"/>
        <color indexed="8"/>
        <rFont val="Times New Roman"/>
        <family val="1"/>
      </rPr>
      <t>**)</t>
    </r>
  </si>
  <si>
    <r>
      <t>1</t>
    </r>
    <r>
      <rPr>
        <vertAlign val="superscript"/>
        <sz val="10"/>
        <color indexed="8"/>
        <rFont val="Times New Roman"/>
        <family val="1"/>
      </rPr>
      <t>*)</t>
    </r>
  </si>
  <si>
    <r>
      <t>1</t>
    </r>
    <r>
      <rPr>
        <vertAlign val="superscript"/>
        <sz val="10"/>
        <color indexed="8"/>
        <rFont val="Times New Roman"/>
        <family val="1"/>
      </rPr>
      <t xml:space="preserve">*) </t>
    </r>
  </si>
  <si>
    <r>
      <rPr>
        <vertAlign val="superscript"/>
        <sz val="10"/>
        <rFont val="Times New Roman"/>
        <family val="1"/>
      </rPr>
      <t>*)</t>
    </r>
    <r>
      <rPr>
        <sz val="10"/>
        <rFont val="Times New Roman"/>
        <family val="0"/>
      </rPr>
      <t xml:space="preserve"> - finanțare din proiectul Erasmus+ nr. 2019-1-RO01-KA107-063007</t>
    </r>
  </si>
  <si>
    <r>
      <rPr>
        <vertAlign val="superscript"/>
        <sz val="10"/>
        <rFont val="Times New Roman"/>
        <family val="1"/>
      </rPr>
      <t>**)</t>
    </r>
    <r>
      <rPr>
        <sz val="10"/>
        <rFont val="Times New Roman"/>
        <family val="0"/>
      </rPr>
      <t xml:space="preserve"> - finanțare din proiectul Erasmus+ nr. 2018-1-RO01-KA107-048399</t>
    </r>
  </si>
  <si>
    <t>Durata (zile)/mobilitate = durata efectiva a mobilitatii (zilele de prezenta la universitatea gazda), în zile, exclusiv zilele de calatorie; aceste zile sunt finantate ca subzistenta (180 EUR/zi)</t>
  </si>
  <si>
    <t>Zile de calatorie = zile destinate transportului: se pot acorda max. 2 zile: o zi inainte de inceperea mobilitatii şi o zi dupa incheierea mobilitatii; aceste zile sunt finantate ca subzistenta (180 EUR/zi)</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</si>
</sst>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1">
    <font>
      <sz val="10"/>
      <name val="Times New Roman"/>
      <family val="0"/>
    </font>
    <font>
      <sz val="10"/>
      <color indexed="17"/>
      <name val="Times New Roman"/>
      <family val="1"/>
    </font>
    <font>
      <sz val="10"/>
      <color indexed="8"/>
      <name val="Times New Roman"/>
      <family val="1"/>
    </font>
    <font>
      <sz val="8"/>
      <name val="Times New Roman"/>
      <family val="1"/>
    </font>
    <font>
      <b/>
      <sz val="10"/>
      <color indexed="8"/>
      <name val="Times New Roman"/>
      <family val="1"/>
    </font>
    <font>
      <b/>
      <sz val="10"/>
      <name val="Times New Roman"/>
      <family val="1"/>
    </font>
    <font>
      <b/>
      <u val="single"/>
      <sz val="14"/>
      <name val="Times New Roman"/>
      <family val="1"/>
    </font>
    <font>
      <b/>
      <sz val="10"/>
      <color indexed="12"/>
      <name val="Times New Roman"/>
      <family val="1"/>
    </font>
    <font>
      <b/>
      <sz val="10"/>
      <color indexed="10"/>
      <name val="Times New Roman"/>
      <family val="1"/>
    </font>
    <font>
      <b/>
      <sz val="14"/>
      <color indexed="8"/>
      <name val="Times New Roman"/>
      <family val="1"/>
    </font>
    <font>
      <b/>
      <sz val="14"/>
      <name val="Times New Roman"/>
      <family val="1"/>
    </font>
    <font>
      <sz val="14"/>
      <name val="Times New Roman"/>
      <family val="1"/>
    </font>
    <font>
      <vertAlign val="superscript"/>
      <sz val="10"/>
      <color indexed="8"/>
      <name val="Times New Roman"/>
      <family val="1"/>
    </font>
    <font>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0">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horizontal="center"/>
    </xf>
    <xf numFmtId="0" fontId="2"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4" fillId="0" borderId="0" xfId="0" applyFont="1" applyAlignment="1">
      <alignment/>
    </xf>
    <xf numFmtId="0" fontId="9" fillId="0" borderId="0" xfId="0" applyFont="1" applyAlignment="1">
      <alignment horizontal="center"/>
    </xf>
    <xf numFmtId="0" fontId="2" fillId="0" borderId="10" xfId="0" applyFont="1" applyBorder="1" applyAlignment="1">
      <alignment/>
    </xf>
    <xf numFmtId="0" fontId="2" fillId="0" borderId="11" xfId="0" applyFont="1" applyBorder="1" applyAlignment="1">
      <alignment horizontal="center"/>
    </xf>
    <xf numFmtId="0" fontId="2" fillId="0" borderId="10" xfId="0" applyFont="1" applyBorder="1" applyAlignment="1">
      <alignment horizontal="center"/>
    </xf>
    <xf numFmtId="0" fontId="2" fillId="33" borderId="11" xfId="0" applyFont="1" applyFill="1" applyBorder="1" applyAlignment="1">
      <alignment horizontal="center"/>
    </xf>
    <xf numFmtId="0" fontId="1"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horizontal="center"/>
    </xf>
    <xf numFmtId="0" fontId="2" fillId="33" borderId="10" xfId="0" applyFont="1" applyFill="1" applyBorder="1" applyAlignment="1">
      <alignment horizontal="center"/>
    </xf>
    <xf numFmtId="0" fontId="9" fillId="0" borderId="0" xfId="0" applyFont="1" applyAlignment="1">
      <alignment horizontal="center"/>
    </xf>
    <xf numFmtId="0" fontId="2" fillId="0" borderId="11" xfId="0" applyFont="1" applyFill="1" applyBorder="1" applyAlignment="1">
      <alignment horizontal="center"/>
    </xf>
    <xf numFmtId="0" fontId="2" fillId="0" borderId="10" xfId="0" applyFont="1" applyFill="1" applyBorder="1" applyAlignment="1">
      <alignment horizontal="center"/>
    </xf>
    <xf numFmtId="0" fontId="2" fillId="0" borderId="12" xfId="0" applyFont="1" applyBorder="1" applyAlignment="1">
      <alignment vertical="top" wrapText="1"/>
    </xf>
    <xf numFmtId="0" fontId="0" fillId="0" borderId="12" xfId="0" applyFont="1" applyBorder="1" applyAlignment="1">
      <alignment vertical="top" wrapText="1"/>
    </xf>
    <xf numFmtId="0" fontId="50" fillId="0" borderId="12" xfId="0" applyFont="1" applyBorder="1" applyAlignment="1">
      <alignment vertical="top" wrapText="1"/>
    </xf>
    <xf numFmtId="0" fontId="5" fillId="34" borderId="12" xfId="0" applyFont="1" applyFill="1" applyBorder="1" applyAlignment="1">
      <alignment vertical="center" wrapText="1"/>
    </xf>
    <xf numFmtId="49" fontId="2" fillId="0" borderId="12" xfId="0" applyNumberFormat="1" applyFont="1" applyBorder="1" applyAlignment="1">
      <alignment horizontal="center" vertical="center" wrapText="1"/>
    </xf>
    <xf numFmtId="0" fontId="2" fillId="0" borderId="12" xfId="0" applyFont="1" applyBorder="1" applyAlignment="1">
      <alignment horizontal="center" vertical="center"/>
    </xf>
    <xf numFmtId="0" fontId="5"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0" fontId="5" fillId="0" borderId="11" xfId="0" applyFont="1" applyBorder="1" applyAlignment="1">
      <alignment horizontal="center"/>
    </xf>
    <xf numFmtId="0" fontId="2" fillId="0" borderId="10" xfId="0" applyFont="1" applyBorder="1" applyAlignment="1">
      <alignment horizontal="center" vertical="top"/>
    </xf>
    <xf numFmtId="0" fontId="5" fillId="0" borderId="10" xfId="0" applyFont="1" applyBorder="1" applyAlignment="1">
      <alignment horizontal="center" vertical="top"/>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0" fillId="0" borderId="0" xfId="0" applyFont="1" applyAlignment="1">
      <alignment horizontal="center"/>
    </xf>
    <xf numFmtId="0" fontId="0" fillId="0" borderId="0" xfId="0" applyFont="1" applyBorder="1" applyAlignment="1">
      <alignment vertical="center"/>
    </xf>
    <xf numFmtId="0" fontId="2" fillId="0" borderId="11" xfId="0" applyFont="1" applyBorder="1" applyAlignment="1">
      <alignment horizontal="center" vertical="center"/>
    </xf>
    <xf numFmtId="0" fontId="0" fillId="0" borderId="10" xfId="0" applyBorder="1" applyAlignment="1">
      <alignment horizontal="center" vertical="center"/>
    </xf>
    <xf numFmtId="0" fontId="5" fillId="0" borderId="11" xfId="0" applyFont="1" applyBorder="1" applyAlignment="1">
      <alignment horizontal="center" vertical="center"/>
    </xf>
    <xf numFmtId="0" fontId="5" fillId="34" borderId="11" xfId="0" applyFont="1" applyFill="1" applyBorder="1" applyAlignment="1">
      <alignment vertical="center" wrapText="1"/>
    </xf>
    <xf numFmtId="0" fontId="0" fillId="0" borderId="10" xfId="0" applyBorder="1" applyAlignment="1">
      <alignment vertical="center" wrapText="1"/>
    </xf>
    <xf numFmtId="49" fontId="2" fillId="0" borderId="11" xfId="0" applyNumberFormat="1" applyFont="1" applyBorder="1" applyAlignment="1">
      <alignment horizontal="center" vertical="center" wrapText="1"/>
    </xf>
    <xf numFmtId="0" fontId="0" fillId="0" borderId="10" xfId="0" applyBorder="1" applyAlignment="1">
      <alignment horizontal="center" vertical="center" wrapText="1"/>
    </xf>
    <xf numFmtId="0" fontId="2" fillId="0" borderId="11" xfId="0" applyFont="1" applyBorder="1" applyAlignment="1">
      <alignment vertical="top" wrapText="1"/>
    </xf>
    <xf numFmtId="0" fontId="0" fillId="0" borderId="10" xfId="0" applyBorder="1" applyAlignment="1">
      <alignment vertical="top" wrapText="1"/>
    </xf>
    <xf numFmtId="0" fontId="2" fillId="0" borderId="10"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2095500</xdr:colOff>
      <xdr:row>3</xdr:row>
      <xdr:rowOff>9525</xdr:rowOff>
    </xdr:from>
    <xdr:to>
      <xdr:col>1</xdr:col>
      <xdr:colOff>476250</xdr:colOff>
      <xdr:row>6</xdr:row>
      <xdr:rowOff>57150</xdr:rowOff>
    </xdr:to>
    <xdr:pic>
      <xdr:nvPicPr>
        <xdr:cNvPr id="1" name="Picture 2"/>
        <xdr:cNvPicPr preferRelativeResize="1">
          <a:picLocks noChangeAspect="1"/>
        </xdr:cNvPicPr>
      </xdr:nvPicPr>
      <xdr:blipFill>
        <a:blip r:embed="rId1"/>
        <a:stretch>
          <a:fillRect/>
        </a:stretch>
      </xdr:blipFill>
      <xdr:spPr>
        <a:xfrm>
          <a:off x="2095500" y="647700"/>
          <a:ext cx="704850" cy="762000"/>
        </a:xfrm>
        <a:prstGeom prst="rect">
          <a:avLst/>
        </a:prstGeom>
        <a:noFill/>
        <a:ln w="9525" cmpd="sng">
          <a:noFill/>
        </a:ln>
      </xdr:spPr>
    </xdr:pic>
    <xdr:clientData/>
  </xdr:twoCellAnchor>
  <xdr:twoCellAnchor>
    <xdr:from>
      <xdr:col>8</xdr:col>
      <xdr:colOff>219075</xdr:colOff>
      <xdr:row>3</xdr:row>
      <xdr:rowOff>190500</xdr:rowOff>
    </xdr:from>
    <xdr:to>
      <xdr:col>10</xdr:col>
      <xdr:colOff>381000</xdr:colOff>
      <xdr:row>5</xdr:row>
      <xdr:rowOff>190500</xdr:rowOff>
    </xdr:to>
    <xdr:pic>
      <xdr:nvPicPr>
        <xdr:cNvPr id="2" name="Picture 0" descr="erasmus+logo_mic.jpg"/>
        <xdr:cNvPicPr preferRelativeResize="1">
          <a:picLocks noChangeAspect="1"/>
        </xdr:cNvPicPr>
      </xdr:nvPicPr>
      <xdr:blipFill>
        <a:blip r:embed="rId2"/>
        <a:stretch>
          <a:fillRect/>
        </a:stretch>
      </xdr:blipFill>
      <xdr:spPr>
        <a:xfrm>
          <a:off x="9906000" y="828675"/>
          <a:ext cx="16668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39"/>
  <sheetViews>
    <sheetView tabSelected="1" zoomScale="80" zoomScaleNormal="80" zoomScalePageLayoutView="0" workbookViewId="0" topLeftCell="A28">
      <selection activeCell="D4" sqref="D4"/>
    </sheetView>
  </sheetViews>
  <sheetFormatPr defaultColWidth="9.33203125" defaultRowHeight="12.75"/>
  <cols>
    <col min="1" max="1" width="40.66015625" style="0" customWidth="1"/>
    <col min="2" max="2" width="26.5" style="0" customWidth="1"/>
    <col min="3" max="3" width="34.83203125" style="0" customWidth="1"/>
    <col min="4" max="4" width="12.83203125" style="0" customWidth="1"/>
    <col min="5" max="5" width="16.83203125" style="0" customWidth="1"/>
    <col min="6" max="7" width="13.66015625" style="0" customWidth="1"/>
    <col min="8" max="9" width="10.5" style="0" customWidth="1"/>
    <col min="10" max="10" width="15.83203125" style="0" customWidth="1"/>
    <col min="11" max="11" width="17.66015625" style="0" customWidth="1"/>
    <col min="12" max="12" width="17.83203125" style="0" customWidth="1"/>
    <col min="13" max="13" width="20" style="0" customWidth="1"/>
  </cols>
  <sheetData>
    <row r="2" spans="3:4" ht="18.75">
      <c r="C2" s="11"/>
      <c r="D2" s="11"/>
    </row>
    <row r="3" ht="18.75">
      <c r="D3" s="36" t="s">
        <v>62</v>
      </c>
    </row>
    <row r="4" ht="18.75">
      <c r="D4" s="36" t="s">
        <v>63</v>
      </c>
    </row>
    <row r="5" ht="18.75">
      <c r="D5" s="36" t="s">
        <v>64</v>
      </c>
    </row>
    <row r="6" ht="18.75">
      <c r="D6" s="37" t="s">
        <v>65</v>
      </c>
    </row>
    <row r="7" ht="18.75">
      <c r="D7" s="37" t="s">
        <v>66</v>
      </c>
    </row>
    <row r="8" ht="12.75">
      <c r="D8" s="38"/>
    </row>
    <row r="9" spans="3:5" ht="18.75">
      <c r="C9" s="11"/>
      <c r="D9" s="11"/>
      <c r="E9" s="11"/>
    </row>
    <row r="10" ht="18.75">
      <c r="D10" s="11" t="s">
        <v>61</v>
      </c>
    </row>
    <row r="11" ht="18.75">
      <c r="D11" s="11" t="s">
        <v>60</v>
      </c>
    </row>
    <row r="12" ht="18.75">
      <c r="D12" s="35"/>
    </row>
    <row r="13" ht="18.75">
      <c r="D13" s="11" t="s">
        <v>14</v>
      </c>
    </row>
    <row r="14" ht="18.75">
      <c r="D14" s="20"/>
    </row>
    <row r="15" ht="18.75">
      <c r="D15" s="7" t="s">
        <v>10</v>
      </c>
    </row>
    <row r="16" spans="3:4" ht="18.75">
      <c r="C16" s="7"/>
      <c r="D16" s="7"/>
    </row>
    <row r="17" spans="3:12" ht="12.75">
      <c r="C17" s="2"/>
      <c r="D17" s="2"/>
      <c r="E17" s="2"/>
      <c r="F17" s="2"/>
      <c r="G17" s="2"/>
      <c r="H17" s="2"/>
      <c r="I17" s="2"/>
      <c r="J17" s="2"/>
      <c r="K17" s="2"/>
      <c r="L17" s="2"/>
    </row>
    <row r="18" spans="1:13" ht="12.75">
      <c r="A18" s="13" t="s">
        <v>9</v>
      </c>
      <c r="B18" s="13" t="s">
        <v>17</v>
      </c>
      <c r="C18" s="13" t="s">
        <v>5</v>
      </c>
      <c r="D18" s="13" t="s">
        <v>12</v>
      </c>
      <c r="E18" s="13" t="s">
        <v>6</v>
      </c>
      <c r="F18" s="15" t="s">
        <v>29</v>
      </c>
      <c r="G18" s="15" t="s">
        <v>27</v>
      </c>
      <c r="H18" s="15" t="s">
        <v>0</v>
      </c>
      <c r="I18" s="15" t="s">
        <v>33</v>
      </c>
      <c r="J18" s="13" t="s">
        <v>2</v>
      </c>
      <c r="K18" s="13" t="s">
        <v>35</v>
      </c>
      <c r="L18" s="13" t="s">
        <v>2</v>
      </c>
      <c r="M18" s="21" t="s">
        <v>31</v>
      </c>
    </row>
    <row r="19" spans="1:13" ht="12.75">
      <c r="A19" s="12"/>
      <c r="B19" s="14" t="s">
        <v>18</v>
      </c>
      <c r="C19" s="12"/>
      <c r="D19" s="14" t="s">
        <v>11</v>
      </c>
      <c r="E19" s="14" t="s">
        <v>7</v>
      </c>
      <c r="F19" s="19" t="s">
        <v>28</v>
      </c>
      <c r="G19" s="19" t="s">
        <v>26</v>
      </c>
      <c r="H19" s="19" t="s">
        <v>1</v>
      </c>
      <c r="I19" s="19" t="s">
        <v>34</v>
      </c>
      <c r="J19" s="14" t="s">
        <v>3</v>
      </c>
      <c r="K19" s="14" t="s">
        <v>36</v>
      </c>
      <c r="L19" s="14" t="s">
        <v>4</v>
      </c>
      <c r="M19" s="22" t="s">
        <v>32</v>
      </c>
    </row>
    <row r="20" spans="1:13" s="1" customFormat="1" ht="53.25" customHeight="1">
      <c r="A20" s="26" t="s">
        <v>49</v>
      </c>
      <c r="B20" s="27" t="s">
        <v>20</v>
      </c>
      <c r="C20" s="23" t="s">
        <v>50</v>
      </c>
      <c r="D20" s="28" t="s">
        <v>19</v>
      </c>
      <c r="E20" s="28" t="s">
        <v>8</v>
      </c>
      <c r="F20" s="28" t="s">
        <v>79</v>
      </c>
      <c r="G20" s="28">
        <v>8</v>
      </c>
      <c r="H20" s="28">
        <v>2</v>
      </c>
      <c r="I20" s="28">
        <f aca="true" t="shared" si="0" ref="I20:I31">G20+H20</f>
        <v>10</v>
      </c>
      <c r="J20" s="28">
        <v>1500</v>
      </c>
      <c r="K20" s="28">
        <v>180</v>
      </c>
      <c r="L20" s="28">
        <f aca="true" t="shared" si="1" ref="L20:L31">I20*K20</f>
        <v>1800</v>
      </c>
      <c r="M20" s="29">
        <f aca="true" t="shared" si="2" ref="M20:M31">J20+L20</f>
        <v>3300</v>
      </c>
    </row>
    <row r="21" spans="1:13" s="1" customFormat="1" ht="78.75" customHeight="1">
      <c r="A21" s="26" t="s">
        <v>57</v>
      </c>
      <c r="B21" s="27" t="s">
        <v>30</v>
      </c>
      <c r="C21" s="23" t="s">
        <v>51</v>
      </c>
      <c r="D21" s="28" t="s">
        <v>13</v>
      </c>
      <c r="E21" s="30" t="s">
        <v>25</v>
      </c>
      <c r="F21" s="28" t="s">
        <v>79</v>
      </c>
      <c r="G21" s="28">
        <v>6</v>
      </c>
      <c r="H21" s="28">
        <v>2</v>
      </c>
      <c r="I21" s="28">
        <f t="shared" si="0"/>
        <v>8</v>
      </c>
      <c r="J21" s="28">
        <v>1500</v>
      </c>
      <c r="K21" s="28">
        <v>180</v>
      </c>
      <c r="L21" s="28">
        <f t="shared" si="1"/>
        <v>1440</v>
      </c>
      <c r="M21" s="29">
        <f t="shared" si="2"/>
        <v>2940</v>
      </c>
    </row>
    <row r="22" spans="1:13" s="1" customFormat="1" ht="66.75" customHeight="1">
      <c r="A22" s="26" t="s">
        <v>74</v>
      </c>
      <c r="B22" s="27" t="s">
        <v>37</v>
      </c>
      <c r="C22" s="23" t="s">
        <v>52</v>
      </c>
      <c r="D22" s="28" t="s">
        <v>19</v>
      </c>
      <c r="E22" s="28" t="s">
        <v>38</v>
      </c>
      <c r="F22" s="40" t="s">
        <v>79</v>
      </c>
      <c r="G22" s="40">
        <v>5</v>
      </c>
      <c r="H22" s="40">
        <v>1</v>
      </c>
      <c r="I22" s="40">
        <f t="shared" si="0"/>
        <v>6</v>
      </c>
      <c r="J22" s="40">
        <v>820</v>
      </c>
      <c r="K22" s="40">
        <v>180</v>
      </c>
      <c r="L22" s="40">
        <f t="shared" si="1"/>
        <v>1080</v>
      </c>
      <c r="M22" s="42">
        <f t="shared" si="2"/>
        <v>1900</v>
      </c>
    </row>
    <row r="23" spans="1:13" s="1" customFormat="1" ht="66.75" customHeight="1">
      <c r="A23" s="26" t="s">
        <v>75</v>
      </c>
      <c r="B23" s="27" t="s">
        <v>37</v>
      </c>
      <c r="C23" s="23" t="s">
        <v>73</v>
      </c>
      <c r="D23" s="28" t="s">
        <v>19</v>
      </c>
      <c r="E23" s="30" t="s">
        <v>76</v>
      </c>
      <c r="F23" s="41"/>
      <c r="G23" s="41"/>
      <c r="H23" s="41"/>
      <c r="I23" s="41"/>
      <c r="J23" s="41"/>
      <c r="K23" s="41"/>
      <c r="L23" s="41"/>
      <c r="M23" s="41"/>
    </row>
    <row r="24" spans="1:13" s="1" customFormat="1" ht="27.75" customHeight="1">
      <c r="A24" s="26" t="s">
        <v>39</v>
      </c>
      <c r="B24" s="27" t="s">
        <v>40</v>
      </c>
      <c r="C24" s="31" t="s">
        <v>53</v>
      </c>
      <c r="D24" s="30" t="s">
        <v>41</v>
      </c>
      <c r="E24" s="28" t="s">
        <v>59</v>
      </c>
      <c r="F24" s="28" t="s">
        <v>79</v>
      </c>
      <c r="G24" s="28">
        <v>5</v>
      </c>
      <c r="H24" s="28">
        <v>2</v>
      </c>
      <c r="I24" s="28">
        <f t="shared" si="0"/>
        <v>7</v>
      </c>
      <c r="J24" s="28">
        <v>530</v>
      </c>
      <c r="K24" s="28">
        <v>180</v>
      </c>
      <c r="L24" s="28">
        <f t="shared" si="1"/>
        <v>1260</v>
      </c>
      <c r="M24" s="29">
        <f t="shared" si="2"/>
        <v>1790</v>
      </c>
    </row>
    <row r="25" spans="1:13" s="1" customFormat="1" ht="73.5" customHeight="1">
      <c r="A25" s="43" t="s">
        <v>21</v>
      </c>
      <c r="B25" s="45" t="s">
        <v>22</v>
      </c>
      <c r="C25" s="47" t="s">
        <v>54</v>
      </c>
      <c r="D25" s="40" t="s">
        <v>13</v>
      </c>
      <c r="E25" s="40" t="s">
        <v>8</v>
      </c>
      <c r="F25" s="13" t="s">
        <v>77</v>
      </c>
      <c r="G25" s="13">
        <v>5</v>
      </c>
      <c r="H25" s="13">
        <v>2</v>
      </c>
      <c r="I25" s="13">
        <f t="shared" si="0"/>
        <v>7</v>
      </c>
      <c r="J25" s="13">
        <v>530</v>
      </c>
      <c r="K25" s="13">
        <v>180</v>
      </c>
      <c r="L25" s="13">
        <f t="shared" si="1"/>
        <v>1260</v>
      </c>
      <c r="M25" s="32">
        <f t="shared" si="2"/>
        <v>1790</v>
      </c>
    </row>
    <row r="26" spans="1:13" s="1" customFormat="1" ht="97.5" customHeight="1">
      <c r="A26" s="44"/>
      <c r="B26" s="46"/>
      <c r="C26" s="48"/>
      <c r="D26" s="41"/>
      <c r="E26" s="41"/>
      <c r="F26" s="33" t="s">
        <v>78</v>
      </c>
      <c r="G26" s="33">
        <v>5</v>
      </c>
      <c r="H26" s="33">
        <v>2</v>
      </c>
      <c r="I26" s="33">
        <f t="shared" si="0"/>
        <v>7</v>
      </c>
      <c r="J26" s="33">
        <v>530</v>
      </c>
      <c r="K26" s="33">
        <v>180</v>
      </c>
      <c r="L26" s="33">
        <f t="shared" si="1"/>
        <v>1260</v>
      </c>
      <c r="M26" s="34">
        <f t="shared" si="2"/>
        <v>1790</v>
      </c>
    </row>
    <row r="27" spans="1:13" s="1" customFormat="1" ht="172.5" customHeight="1">
      <c r="A27" s="26" t="s">
        <v>44</v>
      </c>
      <c r="B27" s="27" t="s">
        <v>42</v>
      </c>
      <c r="C27" s="23" t="s">
        <v>67</v>
      </c>
      <c r="D27" s="40" t="s">
        <v>19</v>
      </c>
      <c r="E27" s="40" t="s">
        <v>43</v>
      </c>
      <c r="F27" s="40" t="s">
        <v>78</v>
      </c>
      <c r="G27" s="40">
        <v>7</v>
      </c>
      <c r="H27" s="40">
        <v>2</v>
      </c>
      <c r="I27" s="40">
        <f t="shared" si="0"/>
        <v>9</v>
      </c>
      <c r="J27" s="40">
        <v>1500</v>
      </c>
      <c r="K27" s="40">
        <v>180</v>
      </c>
      <c r="L27" s="40">
        <f t="shared" si="1"/>
        <v>1620</v>
      </c>
      <c r="M27" s="42">
        <f t="shared" si="2"/>
        <v>3120</v>
      </c>
    </row>
    <row r="28" spans="1:13" s="1" customFormat="1" ht="186" customHeight="1">
      <c r="A28" s="26" t="s">
        <v>68</v>
      </c>
      <c r="B28" s="27" t="s">
        <v>69</v>
      </c>
      <c r="C28" s="23" t="s">
        <v>70</v>
      </c>
      <c r="D28" s="41"/>
      <c r="E28" s="41"/>
      <c r="F28" s="49"/>
      <c r="G28" s="41"/>
      <c r="H28" s="41"/>
      <c r="I28" s="41"/>
      <c r="J28" s="41"/>
      <c r="K28" s="41"/>
      <c r="L28" s="41"/>
      <c r="M28" s="41"/>
    </row>
    <row r="29" spans="1:13" s="1" customFormat="1" ht="78.75" customHeight="1">
      <c r="A29" s="26" t="s">
        <v>58</v>
      </c>
      <c r="B29" s="27" t="s">
        <v>23</v>
      </c>
      <c r="C29" s="24" t="s">
        <v>24</v>
      </c>
      <c r="D29" s="28" t="s">
        <v>19</v>
      </c>
      <c r="E29" s="30" t="s">
        <v>25</v>
      </c>
      <c r="F29" s="28" t="s">
        <v>79</v>
      </c>
      <c r="G29" s="28">
        <v>5</v>
      </c>
      <c r="H29" s="28">
        <v>2</v>
      </c>
      <c r="I29" s="28">
        <f t="shared" si="0"/>
        <v>7</v>
      </c>
      <c r="J29" s="28">
        <v>1500</v>
      </c>
      <c r="K29" s="28">
        <v>180</v>
      </c>
      <c r="L29" s="28">
        <f t="shared" si="1"/>
        <v>1260</v>
      </c>
      <c r="M29" s="29">
        <f t="shared" si="2"/>
        <v>2760</v>
      </c>
    </row>
    <row r="30" spans="1:13" s="1" customFormat="1" ht="52.5" customHeight="1">
      <c r="A30" s="26" t="s">
        <v>46</v>
      </c>
      <c r="B30" s="27" t="s">
        <v>45</v>
      </c>
      <c r="C30" s="25" t="s">
        <v>55</v>
      </c>
      <c r="D30" s="30" t="s">
        <v>56</v>
      </c>
      <c r="E30" s="28" t="s">
        <v>8</v>
      </c>
      <c r="F30" s="28" t="s">
        <v>79</v>
      </c>
      <c r="G30" s="28">
        <v>5</v>
      </c>
      <c r="H30" s="28">
        <v>2</v>
      </c>
      <c r="I30" s="28">
        <f t="shared" si="0"/>
        <v>7</v>
      </c>
      <c r="J30" s="28">
        <v>820</v>
      </c>
      <c r="K30" s="28">
        <v>180</v>
      </c>
      <c r="L30" s="28">
        <f t="shared" si="1"/>
        <v>1260</v>
      </c>
      <c r="M30" s="29">
        <f t="shared" si="2"/>
        <v>2080</v>
      </c>
    </row>
    <row r="31" spans="1:13" s="1" customFormat="1" ht="198" customHeight="1">
      <c r="A31" s="26" t="s">
        <v>48</v>
      </c>
      <c r="B31" s="27" t="s">
        <v>47</v>
      </c>
      <c r="C31" s="23" t="s">
        <v>71</v>
      </c>
      <c r="D31" s="30" t="s">
        <v>72</v>
      </c>
      <c r="E31" s="28" t="s">
        <v>43</v>
      </c>
      <c r="F31" s="28" t="s">
        <v>79</v>
      </c>
      <c r="G31" s="28">
        <v>5</v>
      </c>
      <c r="H31" s="28">
        <v>2</v>
      </c>
      <c r="I31" s="28">
        <f t="shared" si="0"/>
        <v>7</v>
      </c>
      <c r="J31" s="28">
        <v>275</v>
      </c>
      <c r="K31" s="28">
        <v>180</v>
      </c>
      <c r="L31" s="28">
        <f t="shared" si="1"/>
        <v>1260</v>
      </c>
      <c r="M31" s="29">
        <f t="shared" si="2"/>
        <v>1535</v>
      </c>
    </row>
    <row r="32" spans="1:12" s="1" customFormat="1" ht="12.75">
      <c r="A32" s="2"/>
      <c r="B32" s="2"/>
      <c r="C32" s="16"/>
      <c r="D32" s="16"/>
      <c r="E32" s="16"/>
      <c r="F32" s="17"/>
      <c r="G32" s="18"/>
      <c r="H32" s="4"/>
      <c r="I32" s="4"/>
      <c r="J32" s="5"/>
      <c r="K32" s="5"/>
      <c r="L32" s="5"/>
    </row>
    <row r="33" spans="1:12" s="1" customFormat="1" ht="15.75">
      <c r="A33" s="39" t="s">
        <v>80</v>
      </c>
      <c r="B33" s="2"/>
      <c r="C33" s="16"/>
      <c r="D33" s="16"/>
      <c r="E33" s="16"/>
      <c r="F33" s="17"/>
      <c r="G33" s="18"/>
      <c r="H33" s="4"/>
      <c r="I33" s="4"/>
      <c r="J33" s="5"/>
      <c r="K33" s="5"/>
      <c r="L33" s="5"/>
    </row>
    <row r="34" spans="1:12" s="1" customFormat="1" ht="15.75">
      <c r="A34" s="39" t="s">
        <v>81</v>
      </c>
      <c r="B34" s="2"/>
      <c r="C34" s="16"/>
      <c r="D34" s="16"/>
      <c r="E34" s="16"/>
      <c r="F34" s="17"/>
      <c r="G34" s="18"/>
      <c r="H34" s="4"/>
      <c r="I34" s="4"/>
      <c r="J34" s="5"/>
      <c r="K34" s="5"/>
      <c r="L34" s="5"/>
    </row>
    <row r="35" spans="1:12" ht="12.75">
      <c r="A35" s="2" t="s">
        <v>82</v>
      </c>
      <c r="B35" s="2"/>
      <c r="C35" s="2"/>
      <c r="D35" s="2"/>
      <c r="E35" s="2"/>
      <c r="F35" s="8"/>
      <c r="G35" s="8"/>
      <c r="H35" s="8"/>
      <c r="I35" s="8"/>
      <c r="J35" s="5"/>
      <c r="K35" s="5"/>
      <c r="L35" s="8"/>
    </row>
    <row r="36" spans="1:12" ht="12.75">
      <c r="A36" s="2" t="s">
        <v>83</v>
      </c>
      <c r="B36" s="3"/>
      <c r="C36" s="2"/>
      <c r="D36" s="2"/>
      <c r="E36" s="2"/>
      <c r="F36" s="8"/>
      <c r="G36" s="8"/>
      <c r="H36" s="8"/>
      <c r="I36" s="8"/>
      <c r="J36" s="5"/>
      <c r="K36" s="5"/>
      <c r="L36" s="8"/>
    </row>
    <row r="37" spans="1:12" ht="12.75">
      <c r="A37" s="10"/>
      <c r="B37" s="10"/>
      <c r="E37" s="6"/>
      <c r="F37" s="9"/>
      <c r="G37" s="9"/>
      <c r="H37" s="9"/>
      <c r="I37" s="9"/>
      <c r="L37" s="9"/>
    </row>
    <row r="38" spans="1:13" ht="12.75">
      <c r="A38" s="2" t="s">
        <v>16</v>
      </c>
      <c r="B38" s="2"/>
      <c r="E38" s="6"/>
      <c r="H38" s="6"/>
      <c r="I38" s="6"/>
      <c r="L38" s="6"/>
      <c r="M38" s="6"/>
    </row>
    <row r="39" spans="1:12" ht="12.75">
      <c r="A39" s="2" t="s">
        <v>15</v>
      </c>
      <c r="B39" s="2"/>
      <c r="E39" s="6"/>
      <c r="H39" s="6"/>
      <c r="I39" s="6"/>
      <c r="L39" s="6"/>
    </row>
  </sheetData>
  <sheetProtection/>
  <mergeCells count="23">
    <mergeCell ref="L27:L28"/>
    <mergeCell ref="M27:M28"/>
    <mergeCell ref="F27:F28"/>
    <mergeCell ref="G27:G28"/>
    <mergeCell ref="H27:H28"/>
    <mergeCell ref="I27:I28"/>
    <mergeCell ref="J27:J28"/>
    <mergeCell ref="K27:K28"/>
    <mergeCell ref="A25:A26"/>
    <mergeCell ref="B25:B26"/>
    <mergeCell ref="C25:C26"/>
    <mergeCell ref="D25:D26"/>
    <mergeCell ref="E25:E26"/>
    <mergeCell ref="D27:D28"/>
    <mergeCell ref="E27:E28"/>
    <mergeCell ref="L22:L23"/>
    <mergeCell ref="M22:M23"/>
    <mergeCell ref="F22:F23"/>
    <mergeCell ref="G22:G23"/>
    <mergeCell ref="H22:H23"/>
    <mergeCell ref="I22:I23"/>
    <mergeCell ref="J22:J23"/>
    <mergeCell ref="K22:K23"/>
  </mergeCells>
  <printOptions/>
  <pageMargins left="0.72480315" right="0" top="0.6" bottom="0.35" header="0.511811023622047" footer="0.511811023622047"/>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Galati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Scarpete</dc:creator>
  <cp:keywords/>
  <dc:description/>
  <cp:lastModifiedBy>Dan Scarpete</cp:lastModifiedBy>
  <cp:lastPrinted>2017-09-12T20:10:17Z</cp:lastPrinted>
  <dcterms:created xsi:type="dcterms:W3CDTF">2002-01-10T11:25:34Z</dcterms:created>
  <dcterms:modified xsi:type="dcterms:W3CDTF">2019-11-28T10:25:33Z</dcterms:modified>
  <cp:category/>
  <cp:version/>
  <cp:contentType/>
  <cp:contentStatus/>
</cp:coreProperties>
</file>